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407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C50" i="1" l="1"/>
  <c r="C42" i="1"/>
  <c r="D41" i="1"/>
  <c r="D42" i="1" s="1"/>
  <c r="D49" i="1" s="1"/>
  <c r="F57" i="1" s="1"/>
  <c r="C17" i="1"/>
  <c r="F63" i="1" l="1"/>
  <c r="G57" i="1"/>
  <c r="G61" i="1" s="1"/>
  <c r="E41" i="1"/>
  <c r="E42" i="1" s="1"/>
  <c r="E49" i="1" s="1"/>
  <c r="E50" i="1" s="1"/>
  <c r="D50" i="1"/>
</calcChain>
</file>

<file path=xl/sharedStrings.xml><?xml version="1.0" encoding="utf-8"?>
<sst xmlns="http://schemas.openxmlformats.org/spreadsheetml/2006/main" count="101" uniqueCount="78">
  <si>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</si>
  <si>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</si>
  <si>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</si>
  <si>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Управління культури і туризму Хмельницької міської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</si>
  <si>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</si>
  <si>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</si>
  <si>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2022  рік</t>
  </si>
  <si>
    <t>1.</t>
  </si>
  <si>
    <t>Управління культури і туризму</t>
  </si>
  <si>
    <t>02231293</t>
  </si>
  <si>
    <t>(код Програмної класифікації видатків та кредитування місцевого бюджету)</t>
  </si>
  <si>
    <t>(код за ЄДРПОУ)</t>
  </si>
  <si>
    <t>2.</t>
  </si>
  <si>
    <t>(найменування відповідального виконавця)</t>
  </si>
  <si>
    <t>3.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</si>
  <si>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</si>
  <si>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</si>
  <si>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</si>
  <si>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</si>
  <si>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</t>
  </si>
  <si>
    <t>5.</t>
  </si>
  <si>
    <t>6.</t>
  </si>
  <si>
    <t>Цілі державної політики, на досягнення яких спрямована реалізація бюджетної програми</t>
  </si>
  <si>
    <t>N з/п</t>
  </si>
  <si>
    <t>Ціль державної політики</t>
  </si>
  <si>
    <t>7.</t>
  </si>
  <si>
    <t>Мета бюджетної програми</t>
  </si>
  <si>
    <t>8.</t>
  </si>
  <si>
    <t>Завдання бюджетної програми</t>
  </si>
  <si>
    <t>Завдання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</si>
  <si>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</si>
  <si>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</si>
  <si>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</si>
  <si>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</si>
  <si>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</si>
  <si>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</si>
  <si>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Виготовлення науково-проектної документації "Реставрація будівлі кінотеатру ім Т.Г.Шевченка (щойно виявлений обєкт культурної спадщини) по вул.Проскурівській, 40 у м.Хмельницькому "</t>
  </si>
  <si>
    <t>10.</t>
  </si>
  <si>
    <t>Перелік місцевих / регіональних програм, що виконуються у складі бюджетної програми:</t>
  </si>
  <si>
    <t>(грн)</t>
  </si>
  <si>
    <t>Найменування місцевої / регіональної програми</t>
  </si>
  <si>
    <t>11.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</si>
  <si>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</si>
  <si>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</si>
  <si>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</si>
  <si>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</si>
  <si>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</si>
  <si>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грн.</t>
  </si>
  <si>
    <t>кошторис</t>
  </si>
  <si>
    <t>продукту</t>
  </si>
  <si>
    <t>розрахунок</t>
  </si>
  <si>
    <t>од.</t>
  </si>
  <si>
    <t>ефективності</t>
  </si>
  <si>
    <t>якості</t>
  </si>
  <si>
    <t>%</t>
  </si>
  <si>
    <t>Начальник управління культури і туризму</t>
  </si>
  <si>
    <t>Артем РОМАСЮКОВ</t>
  </si>
  <si>
    <t>(підпис)</t>
  </si>
  <si>
    <t>ПОГОДЖЕНО:</t>
  </si>
  <si>
    <t>Фінансове управління ХМР</t>
  </si>
  <si>
    <t>Начальник фінансового управління</t>
  </si>
  <si>
    <t>Сергій ЯМЧУК</t>
  </si>
  <si>
    <t>Дата погодження</t>
  </si>
  <si>
    <t>М. П.</t>
  </si>
  <si>
    <t>0823</t>
  </si>
  <si>
    <t>Фінансова підтримка кінематографії</t>
  </si>
  <si>
    <t>Обсяг бюджетних призначень / бюджетних асигнувань - 334 365 гривень, у тому числі загального фонду - 334 365 гривень  та спеціального фонду - 0 гривень</t>
  </si>
  <si>
    <t>Фінансова підтримка  МКП-кінотеатру ім. Т.Г. Шевченка</t>
  </si>
  <si>
    <t>Надання поворотної фінансової допомоги МКП-кінотеатру ім. Т.Г. Шевченка</t>
  </si>
  <si>
    <t>Підстави для виконання бюджетної програми: Бюджетний кодекс, Конституція України, Закон України "Про культуру", Наказ МФ та міністерства культури і туризму №1150/41 від 01.10.2010 р. " Про затвердження  типового переліку бюджетних програм та результативних показників виконання місцевих бюджетів у галузі "Культура",  Програма економічного і соціального розвитку Хмельницької міської територіальної громади на 2022 рік,  рішення виконавчого комітету Хмельницької міської ради від 08 квітня 2022 року №192 " Про внесення змін до бюджету Хмельницької міської територіальної громади на 2022 рік  ".</t>
  </si>
  <si>
    <t>Надання фінансової допомоги МКП-кінотеатру ім. Т.Г. Шевченка</t>
  </si>
  <si>
    <t xml:space="preserve">Обсяг видатків </t>
  </si>
  <si>
    <t>Кількість юридичних осіб, що отримали поворотну фінансову допомогу</t>
  </si>
  <si>
    <t>Середні витрати на надання поворотної фінансової допомоги</t>
  </si>
  <si>
    <t>Відсоток фактично наданої поворотної фінансової допомоги на оплату за теплопостачання до запланованого</t>
  </si>
  <si>
    <t>Забезпечення оплати за енергоносії та комунальні послуги</t>
  </si>
  <si>
    <t>Програма економічного і соціального розвитку Хмельницької міської територіальної громади на 2022 рік</t>
  </si>
  <si>
    <t>22 квітня 2022 р. №01-09-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</si>
</sst>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12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16" fillId="0" borderId="0" xfId="0" applyFont="1" applyAlignment="1">
      <alignment vertical="center"/>
    </xf>
    <xf numFmtId="0" fontId="16" fillId="0" borderId="0" xfId="0" applyFont="1"/>
    <xf numFmtId="0" fontId="9" fillId="0" borderId="3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9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topLeftCell="A52" workbookViewId="0">
      <selection activeCell="F63" sqref="F63:G63"/>
    </sheetView>
  </sheetViews>
  <sheetFormatPr defaultRowHeight="15" x14ac:dyDescent="0.25"/>
  <cols>
    <col min="1" max="1" width="6.5703125" style="1" customWidth="1"/>
    <col min="2" max="2" width="28.85546875" style="1" customWidth="1"/>
    <col min="3" max="3" width="20.28515625" style="1" customWidth="1"/>
    <col min="4" max="4" width="19.28515625" style="1" customWidth="1"/>
    <col min="5" max="6" width="17.5703125" style="1" customWidth="1"/>
    <col min="7" max="7" width="18.5703125" style="1" customWidth="1"/>
  </cols>
  <sheetData>
    <row r="1" spans="1:16" ht="15" customHeight="1" x14ac:dyDescent="0.25">
      <c r="F1" s="83" t="s">
        <v>0</v>
      </c>
      <c r="G1" s="83"/>
    </row>
    <row r="2" spans="1:16" ht="39" customHeight="1" x14ac:dyDescent="0.25">
      <c r="F2" s="83"/>
      <c r="G2" s="83"/>
    </row>
    <row r="3" spans="1:16" x14ac:dyDescent="0.25">
      <c r="F3" s="83"/>
      <c r="G3" s="83"/>
    </row>
    <row r="4" spans="1:16" ht="15.75" x14ac:dyDescent="0.25">
      <c r="A4" s="2"/>
      <c r="E4" s="2" t="s">
        <v>1</v>
      </c>
    </row>
    <row r="5" spans="1:16" ht="15.75" customHeight="1" x14ac:dyDescent="0.25">
      <c r="A5" s="2"/>
      <c r="E5" s="87" t="s">
        <v>2</v>
      </c>
      <c r="F5" s="87"/>
      <c r="G5" s="87"/>
    </row>
    <row r="6" spans="1:16" ht="15.75" x14ac:dyDescent="0.25">
      <c r="A6" s="2"/>
      <c r="B6" s="2"/>
      <c r="E6" s="86" t="s">
        <v>3</v>
      </c>
      <c r="F6" s="86"/>
      <c r="G6" s="86"/>
    </row>
    <row r="7" spans="1:16" ht="15.75" customHeight="1" x14ac:dyDescent="0.25">
      <c r="A7" s="2"/>
      <c r="E7" s="84" t="s">
        <v>4</v>
      </c>
      <c r="F7" s="84"/>
      <c r="G7" s="84"/>
    </row>
    <row r="8" spans="1:16" ht="15.75" x14ac:dyDescent="0.25">
      <c r="A8" s="2"/>
      <c r="B8" s="2"/>
      <c r="E8" s="85" t="s">
        <v>77</v>
      </c>
      <c r="F8" s="85"/>
      <c r="G8" s="85"/>
    </row>
    <row r="9" spans="1:16" ht="15.75" x14ac:dyDescent="0.25">
      <c r="A9" s="2"/>
      <c r="E9" s="84"/>
      <c r="F9" s="84"/>
      <c r="G9" s="84"/>
    </row>
    <row r="10" spans="1:16" ht="15.75" customHeight="1" x14ac:dyDescent="0.25">
      <c r="A10" s="2"/>
      <c r="E10" s="79"/>
      <c r="F10" s="79"/>
      <c r="G10" s="79"/>
    </row>
    <row r="12" spans="1:16" ht="15.75" x14ac:dyDescent="0.25">
      <c r="A12" s="80" t="s">
        <v>5</v>
      </c>
      <c r="B12" s="80"/>
      <c r="C12" s="80"/>
      <c r="D12" s="80"/>
      <c r="E12" s="80"/>
      <c r="F12" s="80"/>
      <c r="G12" s="80"/>
    </row>
    <row r="13" spans="1:16" ht="15.75" x14ac:dyDescent="0.25">
      <c r="A13" s="80" t="s">
        <v>6</v>
      </c>
      <c r="B13" s="80"/>
      <c r="C13" s="80"/>
      <c r="D13" s="80"/>
      <c r="E13" s="80"/>
      <c r="F13" s="80"/>
      <c r="G13" s="80"/>
    </row>
    <row r="15" spans="1:16" s="6" customFormat="1" ht="21.75" customHeight="1" x14ac:dyDescent="0.25">
      <c r="A15" s="3" t="s">
        <v>7</v>
      </c>
      <c r="B15" s="4">
        <v>1000000</v>
      </c>
      <c r="C15" s="81" t="s">
        <v>8</v>
      </c>
      <c r="D15" s="82"/>
      <c r="E15" s="82"/>
      <c r="F15" s="82"/>
      <c r="G15" s="5" t="s">
        <v>9</v>
      </c>
      <c r="H15" s="3"/>
      <c r="I15" s="3"/>
      <c r="J15" s="3"/>
      <c r="K15" s="3"/>
      <c r="L15" s="78"/>
      <c r="M15" s="78"/>
      <c r="N15" s="3"/>
      <c r="O15" s="78"/>
      <c r="P15" s="78"/>
    </row>
    <row r="16" spans="1:16" s="1" customFormat="1" ht="26.25" customHeight="1" x14ac:dyDescent="0.25">
      <c r="A16" s="7"/>
      <c r="B16" s="7" t="s">
        <v>10</v>
      </c>
      <c r="C16" s="67" t="s">
        <v>4</v>
      </c>
      <c r="D16" s="68"/>
      <c r="E16" s="68"/>
      <c r="F16" s="68"/>
      <c r="G16" s="8" t="s">
        <v>11</v>
      </c>
      <c r="H16" s="9"/>
      <c r="I16" s="69"/>
      <c r="J16" s="69"/>
      <c r="K16" s="69"/>
      <c r="L16" s="70"/>
      <c r="M16" s="70"/>
      <c r="N16" s="10"/>
      <c r="O16" s="71"/>
      <c r="P16" s="71"/>
    </row>
    <row r="17" spans="1:16" s="6" customFormat="1" ht="18.75" customHeight="1" x14ac:dyDescent="0.25">
      <c r="A17" s="11" t="s">
        <v>12</v>
      </c>
      <c r="B17" s="4">
        <v>1010000</v>
      </c>
      <c r="C17" s="72" t="str">
        <f>C15</f>
        <v>Управління культури і туризму</v>
      </c>
      <c r="D17" s="73"/>
      <c r="E17" s="73"/>
      <c r="F17" s="73"/>
      <c r="G17" s="12" t="str">
        <f>G15</f>
        <v>02231293</v>
      </c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24" customHeight="1" x14ac:dyDescent="0.25">
      <c r="A18" s="7"/>
      <c r="B18" s="7" t="s">
        <v>10</v>
      </c>
      <c r="C18" s="67" t="s">
        <v>13</v>
      </c>
      <c r="D18" s="74"/>
      <c r="E18" s="74"/>
      <c r="F18" s="74"/>
      <c r="G18" s="8" t="s">
        <v>11</v>
      </c>
    </row>
    <row r="19" spans="1:16" s="15" customFormat="1" ht="28.5" customHeight="1" x14ac:dyDescent="0.25">
      <c r="A19" s="13" t="s">
        <v>14</v>
      </c>
      <c r="B19" s="4">
        <v>1014070</v>
      </c>
      <c r="C19" s="4">
        <v>4070</v>
      </c>
      <c r="D19" s="14" t="s">
        <v>64</v>
      </c>
      <c r="E19" s="75" t="s">
        <v>65</v>
      </c>
      <c r="F19" s="75"/>
      <c r="G19" s="4">
        <v>22564000000</v>
      </c>
    </row>
    <row r="20" spans="1:16" ht="47.25" customHeight="1" x14ac:dyDescent="0.25">
      <c r="B20" s="7" t="s">
        <v>10</v>
      </c>
      <c r="C20" s="16" t="s">
        <v>15</v>
      </c>
      <c r="D20" s="17" t="s">
        <v>16</v>
      </c>
      <c r="E20" s="76" t="s">
        <v>17</v>
      </c>
      <c r="F20" s="76"/>
      <c r="G20" s="18" t="s">
        <v>18</v>
      </c>
    </row>
    <row r="21" spans="1:16" ht="32.25" customHeight="1" x14ac:dyDescent="0.25">
      <c r="A21" s="19" t="s">
        <v>19</v>
      </c>
      <c r="B21" s="46" t="s">
        <v>66</v>
      </c>
      <c r="C21" s="46"/>
      <c r="D21" s="46"/>
      <c r="E21" s="46"/>
      <c r="F21" s="46"/>
      <c r="G21" s="46"/>
    </row>
    <row r="22" spans="1:16" ht="102" customHeight="1" x14ac:dyDescent="0.25">
      <c r="A22" s="19" t="s">
        <v>20</v>
      </c>
      <c r="B22" s="77" t="s">
        <v>69</v>
      </c>
      <c r="C22" s="77"/>
      <c r="D22" s="77"/>
      <c r="E22" s="77"/>
      <c r="F22" s="77"/>
      <c r="G22" s="77"/>
    </row>
    <row r="23" spans="1:16" ht="25.5" customHeight="1" x14ac:dyDescent="0.25">
      <c r="A23" s="19" t="s">
        <v>21</v>
      </c>
      <c r="B23" s="46" t="s">
        <v>22</v>
      </c>
      <c r="C23" s="46"/>
      <c r="D23" s="46"/>
      <c r="E23" s="46"/>
      <c r="F23" s="46"/>
      <c r="G23" s="46"/>
    </row>
    <row r="24" spans="1:16" ht="15.75" x14ac:dyDescent="0.25">
      <c r="A24" s="20"/>
      <c r="B24" s="65"/>
      <c r="C24" s="66"/>
      <c r="D24" s="66"/>
      <c r="E24" s="66"/>
      <c r="F24" s="66"/>
      <c r="G24" s="66"/>
    </row>
    <row r="25" spans="1:16" ht="15.75" x14ac:dyDescent="0.25">
      <c r="A25" s="21" t="s">
        <v>23</v>
      </c>
      <c r="B25" s="51" t="s">
        <v>24</v>
      </c>
      <c r="C25" s="51"/>
      <c r="D25" s="51"/>
      <c r="E25" s="51"/>
      <c r="F25" s="51"/>
      <c r="G25" s="51"/>
    </row>
    <row r="26" spans="1:16" ht="22.5" customHeight="1" x14ac:dyDescent="0.25">
      <c r="A26" s="21"/>
      <c r="B26" s="52" t="s">
        <v>75</v>
      </c>
      <c r="C26" s="53"/>
      <c r="D26" s="53"/>
      <c r="E26" s="53"/>
      <c r="F26" s="53"/>
      <c r="G26" s="54"/>
    </row>
    <row r="27" spans="1:16" ht="9.75" customHeight="1" x14ac:dyDescent="0.25">
      <c r="A27" s="20"/>
    </row>
    <row r="28" spans="1:16" ht="18.75" customHeight="1" x14ac:dyDescent="0.25">
      <c r="A28" s="23" t="s">
        <v>25</v>
      </c>
      <c r="B28" s="55" t="s">
        <v>26</v>
      </c>
      <c r="C28" s="56"/>
      <c r="D28" s="56"/>
      <c r="E28" s="56"/>
      <c r="F28" s="56"/>
      <c r="G28" s="56"/>
    </row>
    <row r="29" spans="1:16" ht="23.25" customHeight="1" x14ac:dyDescent="0.25">
      <c r="A29" s="23"/>
      <c r="B29" s="57" t="s">
        <v>67</v>
      </c>
      <c r="C29" s="58"/>
      <c r="D29" s="58"/>
      <c r="E29" s="58"/>
      <c r="F29" s="58"/>
      <c r="G29" s="58"/>
    </row>
    <row r="30" spans="1:16" ht="27" customHeight="1" x14ac:dyDescent="0.25">
      <c r="A30" s="19" t="s">
        <v>27</v>
      </c>
      <c r="B30" s="46" t="s">
        <v>28</v>
      </c>
      <c r="C30" s="46"/>
      <c r="D30" s="46"/>
      <c r="E30" s="46"/>
      <c r="F30" s="46"/>
      <c r="G30" s="46"/>
    </row>
    <row r="31" spans="1:16" ht="11.25" customHeight="1" x14ac:dyDescent="0.25">
      <c r="A31" s="19"/>
      <c r="B31" s="59"/>
      <c r="C31" s="60"/>
      <c r="D31" s="60"/>
      <c r="E31" s="60"/>
      <c r="F31" s="60"/>
      <c r="G31" s="60"/>
    </row>
    <row r="32" spans="1:16" ht="15.75" x14ac:dyDescent="0.25">
      <c r="A32" s="21" t="s">
        <v>23</v>
      </c>
      <c r="B32" s="51" t="s">
        <v>29</v>
      </c>
      <c r="C32" s="51"/>
      <c r="D32" s="51"/>
      <c r="E32" s="51"/>
      <c r="F32" s="51"/>
      <c r="G32" s="51"/>
    </row>
    <row r="33" spans="1:7" ht="36" customHeight="1" x14ac:dyDescent="0.25">
      <c r="A33" s="21"/>
      <c r="B33" s="61" t="s">
        <v>68</v>
      </c>
      <c r="C33" s="62"/>
      <c r="D33" s="62"/>
      <c r="E33" s="62"/>
      <c r="F33" s="62"/>
      <c r="G33" s="63"/>
    </row>
    <row r="34" spans="1:7" ht="15.75" x14ac:dyDescent="0.25">
      <c r="A34" s="19"/>
      <c r="B34" s="24"/>
      <c r="C34" s="24"/>
      <c r="D34" s="24"/>
      <c r="E34" s="24"/>
      <c r="F34" s="24"/>
      <c r="G34" s="24"/>
    </row>
    <row r="35" spans="1:7" ht="15.75" x14ac:dyDescent="0.25">
      <c r="A35" s="19" t="s">
        <v>30</v>
      </c>
      <c r="B35" s="25" t="s">
        <v>31</v>
      </c>
      <c r="C35" s="24"/>
      <c r="D35" s="24"/>
      <c r="E35" s="24"/>
      <c r="F35" s="24"/>
      <c r="G35" s="24"/>
    </row>
    <row r="36" spans="1:7" ht="15.75" x14ac:dyDescent="0.25">
      <c r="A36" s="20"/>
      <c r="B36" s="1" t="s">
        <v>32</v>
      </c>
    </row>
    <row r="37" spans="1:7" ht="12" customHeight="1" x14ac:dyDescent="0.25">
      <c r="A37" s="20"/>
    </row>
    <row r="38" spans="1:7" ht="31.5" x14ac:dyDescent="0.25">
      <c r="A38" s="21" t="s">
        <v>23</v>
      </c>
      <c r="B38" s="21" t="s">
        <v>31</v>
      </c>
      <c r="C38" s="21" t="s">
        <v>33</v>
      </c>
      <c r="D38" s="21" t="s">
        <v>34</v>
      </c>
      <c r="E38" s="21" t="s">
        <v>35</v>
      </c>
    </row>
    <row r="39" spans="1:7" ht="15.75" x14ac:dyDescent="0.25">
      <c r="A39" s="21">
        <v>1</v>
      </c>
      <c r="B39" s="21">
        <v>2</v>
      </c>
      <c r="C39" s="21">
        <v>3</v>
      </c>
      <c r="D39" s="21">
        <v>4</v>
      </c>
      <c r="E39" s="21">
        <v>5</v>
      </c>
    </row>
    <row r="40" spans="1:7" ht="57.75" customHeight="1" x14ac:dyDescent="0.25">
      <c r="A40" s="21"/>
      <c r="B40" s="41" t="s">
        <v>70</v>
      </c>
      <c r="C40" s="43">
        <v>334365</v>
      </c>
      <c r="D40" s="43">
        <v>0</v>
      </c>
      <c r="E40" s="43">
        <v>0</v>
      </c>
      <c r="F40" s="42"/>
      <c r="G40" s="42"/>
    </row>
    <row r="41" spans="1:7" ht="141.75" hidden="1" customHeight="1" x14ac:dyDescent="0.25">
      <c r="A41" s="21"/>
      <c r="B41" s="21" t="s">
        <v>36</v>
      </c>
      <c r="C41" s="21"/>
      <c r="D41" s="27">
        <f>100000-100000</f>
        <v>0</v>
      </c>
      <c r="E41" s="21">
        <f>D41</f>
        <v>0</v>
      </c>
    </row>
    <row r="42" spans="1:7" ht="22.5" customHeight="1" x14ac:dyDescent="0.25">
      <c r="A42" s="51" t="s">
        <v>35</v>
      </c>
      <c r="B42" s="51"/>
      <c r="C42" s="21">
        <f>C40</f>
        <v>334365</v>
      </c>
      <c r="D42" s="21">
        <f>D40+D41</f>
        <v>0</v>
      </c>
      <c r="E42" s="21">
        <f>E40+E41</f>
        <v>0</v>
      </c>
    </row>
    <row r="43" spans="1:7" ht="15.75" x14ac:dyDescent="0.25">
      <c r="A43" s="20"/>
    </row>
    <row r="44" spans="1:7" ht="15.75" x14ac:dyDescent="0.25">
      <c r="A44" s="64" t="s">
        <v>37</v>
      </c>
      <c r="B44" s="46" t="s">
        <v>38</v>
      </c>
      <c r="C44" s="46"/>
      <c r="D44" s="46"/>
      <c r="E44" s="46"/>
      <c r="F44" s="46"/>
      <c r="G44" s="46"/>
    </row>
    <row r="45" spans="1:7" ht="15.75" x14ac:dyDescent="0.25">
      <c r="A45" s="64"/>
      <c r="B45" s="2" t="s">
        <v>39</v>
      </c>
    </row>
    <row r="46" spans="1:7" ht="10.5" customHeight="1" x14ac:dyDescent="0.25">
      <c r="A46" s="20"/>
    </row>
    <row r="47" spans="1:7" ht="31.5" x14ac:dyDescent="0.25">
      <c r="A47" s="21" t="s">
        <v>23</v>
      </c>
      <c r="B47" s="21" t="s">
        <v>40</v>
      </c>
      <c r="C47" s="21" t="s">
        <v>33</v>
      </c>
      <c r="D47" s="21" t="s">
        <v>34</v>
      </c>
      <c r="E47" s="21" t="s">
        <v>35</v>
      </c>
    </row>
    <row r="48" spans="1:7" ht="15.75" x14ac:dyDescent="0.25">
      <c r="A48" s="21">
        <v>1</v>
      </c>
      <c r="B48" s="21">
        <v>2</v>
      </c>
      <c r="C48" s="21">
        <v>3</v>
      </c>
      <c r="D48" s="21">
        <v>4</v>
      </c>
      <c r="E48" s="21">
        <v>5</v>
      </c>
    </row>
    <row r="49" spans="1:12" ht="107.25" customHeight="1" x14ac:dyDescent="0.25">
      <c r="A49" s="21"/>
      <c r="B49" s="28" t="s">
        <v>76</v>
      </c>
      <c r="C49" s="21">
        <v>334365</v>
      </c>
      <c r="D49" s="21">
        <f>D42</f>
        <v>0</v>
      </c>
      <c r="E49" s="21">
        <f>E42</f>
        <v>0</v>
      </c>
    </row>
    <row r="50" spans="1:12" ht="18.75" customHeight="1" x14ac:dyDescent="0.25">
      <c r="A50" s="51" t="s">
        <v>35</v>
      </c>
      <c r="B50" s="51"/>
      <c r="C50" s="21">
        <f>C49</f>
        <v>334365</v>
      </c>
      <c r="D50" s="21">
        <f>D49</f>
        <v>0</v>
      </c>
      <c r="E50" s="21">
        <f>E49</f>
        <v>0</v>
      </c>
    </row>
    <row r="51" spans="1:12" ht="9.75" customHeight="1" x14ac:dyDescent="0.25">
      <c r="A51" s="20"/>
    </row>
    <row r="52" spans="1:12" ht="18.75" customHeight="1" x14ac:dyDescent="0.25">
      <c r="A52" s="19" t="s">
        <v>41</v>
      </c>
      <c r="B52" s="46" t="s">
        <v>42</v>
      </c>
      <c r="C52" s="46"/>
      <c r="D52" s="46"/>
      <c r="E52" s="46"/>
      <c r="F52" s="46"/>
      <c r="G52" s="46"/>
    </row>
    <row r="53" spans="1:12" ht="11.25" customHeight="1" x14ac:dyDescent="0.25">
      <c r="A53" s="20"/>
    </row>
    <row r="54" spans="1:12" ht="31.5" x14ac:dyDescent="0.25">
      <c r="A54" s="21" t="s">
        <v>23</v>
      </c>
      <c r="B54" s="21" t="s">
        <v>43</v>
      </c>
      <c r="C54" s="21" t="s">
        <v>44</v>
      </c>
      <c r="D54" s="21" t="s">
        <v>45</v>
      </c>
      <c r="E54" s="21" t="s">
        <v>33</v>
      </c>
      <c r="F54" s="21" t="s">
        <v>34</v>
      </c>
      <c r="G54" s="21" t="s">
        <v>35</v>
      </c>
    </row>
    <row r="55" spans="1:12" ht="15.75" x14ac:dyDescent="0.25">
      <c r="A55" s="21">
        <v>1</v>
      </c>
      <c r="B55" s="21">
        <v>2</v>
      </c>
      <c r="C55" s="21">
        <v>3</v>
      </c>
      <c r="D55" s="21">
        <v>4</v>
      </c>
      <c r="E55" s="21">
        <v>5</v>
      </c>
      <c r="F55" s="21">
        <v>6</v>
      </c>
      <c r="G55" s="21">
        <v>7</v>
      </c>
    </row>
    <row r="56" spans="1:12" ht="15.75" x14ac:dyDescent="0.25">
      <c r="A56" s="21">
        <v>1</v>
      </c>
      <c r="B56" s="29" t="s">
        <v>46</v>
      </c>
      <c r="C56" s="21"/>
      <c r="D56" s="21"/>
      <c r="E56" s="21"/>
      <c r="F56" s="21"/>
      <c r="G56" s="21"/>
    </row>
    <row r="57" spans="1:12" ht="73.5" customHeight="1" x14ac:dyDescent="0.25">
      <c r="A57" s="21"/>
      <c r="B57" s="30" t="s">
        <v>71</v>
      </c>
      <c r="C57" s="21" t="s">
        <v>47</v>
      </c>
      <c r="D57" s="21" t="s">
        <v>48</v>
      </c>
      <c r="E57" s="21">
        <v>334365</v>
      </c>
      <c r="F57" s="26">
        <f>D49</f>
        <v>0</v>
      </c>
      <c r="G57" s="21">
        <f>E57+F57</f>
        <v>334365</v>
      </c>
    </row>
    <row r="58" spans="1:12" ht="24.75" customHeight="1" x14ac:dyDescent="0.25">
      <c r="A58" s="31">
        <v>2</v>
      </c>
      <c r="B58" s="32" t="s">
        <v>49</v>
      </c>
      <c r="C58" s="21" t="s">
        <v>47</v>
      </c>
      <c r="D58" s="21" t="s">
        <v>50</v>
      </c>
      <c r="E58" s="21"/>
      <c r="F58" s="27"/>
      <c r="G58" s="21"/>
    </row>
    <row r="59" spans="1:12" ht="59.25" customHeight="1" x14ac:dyDescent="0.25">
      <c r="A59" s="31"/>
      <c r="B59" s="28" t="s">
        <v>72</v>
      </c>
      <c r="C59" s="21" t="s">
        <v>51</v>
      </c>
      <c r="D59" s="22" t="s">
        <v>50</v>
      </c>
      <c r="E59" s="21">
        <v>1</v>
      </c>
      <c r="F59" s="26">
        <v>0</v>
      </c>
      <c r="G59" s="21">
        <v>1</v>
      </c>
    </row>
    <row r="60" spans="1:12" ht="24.75" customHeight="1" x14ac:dyDescent="0.25">
      <c r="A60" s="31">
        <v>3</v>
      </c>
      <c r="B60" s="32" t="s">
        <v>52</v>
      </c>
      <c r="C60" s="21"/>
      <c r="D60" s="21"/>
      <c r="E60" s="21"/>
      <c r="F60" s="26"/>
      <c r="G60" s="21"/>
    </row>
    <row r="61" spans="1:12" ht="68.25" customHeight="1" x14ac:dyDescent="0.25">
      <c r="A61" s="31"/>
      <c r="B61" s="28" t="s">
        <v>73</v>
      </c>
      <c r="C61" s="21" t="s">
        <v>47</v>
      </c>
      <c r="D61" s="21" t="s">
        <v>50</v>
      </c>
      <c r="E61" s="21">
        <v>334365</v>
      </c>
      <c r="F61" s="26">
        <v>0</v>
      </c>
      <c r="G61" s="26">
        <f>G57/G59</f>
        <v>334365</v>
      </c>
    </row>
    <row r="62" spans="1:12" ht="20.25" customHeight="1" x14ac:dyDescent="0.25">
      <c r="A62" s="21">
        <v>4</v>
      </c>
      <c r="B62" s="29" t="s">
        <v>53</v>
      </c>
      <c r="C62" s="21"/>
      <c r="D62" s="21"/>
      <c r="E62" s="21"/>
      <c r="F62" s="33"/>
      <c r="G62" s="21"/>
      <c r="L62" s="44"/>
    </row>
    <row r="63" spans="1:12" ht="90.75" customHeight="1" x14ac:dyDescent="0.25">
      <c r="A63" s="30"/>
      <c r="B63" s="30" t="s">
        <v>74</v>
      </c>
      <c r="C63" s="21" t="s">
        <v>54</v>
      </c>
      <c r="D63" s="21" t="s">
        <v>50</v>
      </c>
      <c r="E63" s="21">
        <v>100</v>
      </c>
      <c r="F63" s="88">
        <f>F57/134016.75*100</f>
        <v>0</v>
      </c>
      <c r="G63" s="89">
        <v>100</v>
      </c>
    </row>
    <row r="64" spans="1:12" ht="10.5" customHeight="1" x14ac:dyDescent="0.25">
      <c r="A64" s="20"/>
    </row>
    <row r="65" spans="1:7" s="1" customFormat="1" ht="28.5" customHeight="1" x14ac:dyDescent="0.25">
      <c r="A65" s="47" t="s">
        <v>55</v>
      </c>
      <c r="B65" s="48"/>
      <c r="C65" s="48"/>
      <c r="D65" s="34"/>
      <c r="E65" s="35"/>
      <c r="F65" s="49" t="s">
        <v>56</v>
      </c>
      <c r="G65" s="49"/>
    </row>
    <row r="66" spans="1:7" s="1" customFormat="1" ht="12" customHeight="1" x14ac:dyDescent="0.25">
      <c r="A66" s="36"/>
      <c r="B66" s="19"/>
      <c r="D66" s="37" t="s">
        <v>57</v>
      </c>
      <c r="F66" s="50"/>
      <c r="G66" s="50"/>
    </row>
    <row r="67" spans="1:7" s="1" customFormat="1" ht="15.75" customHeight="1" x14ac:dyDescent="0.25">
      <c r="A67" s="46" t="s">
        <v>58</v>
      </c>
      <c r="B67" s="46"/>
      <c r="C67" s="19"/>
      <c r="D67" s="19"/>
      <c r="F67" s="38"/>
      <c r="G67" s="38"/>
    </row>
    <row r="68" spans="1:7" s="1" customFormat="1" ht="20.25" customHeight="1" x14ac:dyDescent="0.25">
      <c r="A68" s="25" t="s">
        <v>59</v>
      </c>
      <c r="B68" s="24"/>
      <c r="C68" s="19"/>
      <c r="D68" s="19"/>
      <c r="F68" s="38"/>
      <c r="G68" s="38"/>
    </row>
    <row r="69" spans="1:7" s="1" customFormat="1" ht="22.5" customHeight="1" x14ac:dyDescent="0.25">
      <c r="A69" s="47" t="s">
        <v>60</v>
      </c>
      <c r="B69" s="47"/>
      <c r="C69" s="47"/>
      <c r="D69" s="34"/>
      <c r="E69" s="35"/>
      <c r="F69" s="49" t="s">
        <v>61</v>
      </c>
      <c r="G69" s="49"/>
    </row>
    <row r="70" spans="1:7" s="1" customFormat="1" ht="9.75" customHeight="1" x14ac:dyDescent="0.25">
      <c r="A70" s="2"/>
      <c r="B70" s="19"/>
      <c r="C70" s="19"/>
      <c r="D70" s="37" t="s">
        <v>57</v>
      </c>
      <c r="F70" s="45"/>
      <c r="G70" s="45"/>
    </row>
    <row r="71" spans="1:7" s="1" customFormat="1" x14ac:dyDescent="0.25">
      <c r="A71" s="39" t="s">
        <v>62</v>
      </c>
    </row>
    <row r="72" spans="1:7" s="1" customFormat="1" x14ac:dyDescent="0.25">
      <c r="A72" s="40" t="s">
        <v>63</v>
      </c>
    </row>
    <row r="73" spans="1:7" s="1" customFormat="1" x14ac:dyDescent="0.25"/>
    <row r="74" spans="1:7" s="1" customFormat="1" x14ac:dyDescent="0.25"/>
    <row r="75" spans="1:7" s="1" customFormat="1" x14ac:dyDescent="0.25"/>
  </sheetData>
  <mergeCells count="44">
    <mergeCell ref="F1:G3"/>
    <mergeCell ref="E9:G9"/>
    <mergeCell ref="E8:G8"/>
    <mergeCell ref="E7:G7"/>
    <mergeCell ref="E6:G6"/>
    <mergeCell ref="E5:G5"/>
    <mergeCell ref="O15:P15"/>
    <mergeCell ref="E10:G10"/>
    <mergeCell ref="A12:G12"/>
    <mergeCell ref="A13:G13"/>
    <mergeCell ref="C15:F15"/>
    <mergeCell ref="L15:M15"/>
    <mergeCell ref="B24:G24"/>
    <mergeCell ref="C16:F16"/>
    <mergeCell ref="I16:K16"/>
    <mergeCell ref="L16:M16"/>
    <mergeCell ref="O16:P16"/>
    <mergeCell ref="C17:F17"/>
    <mergeCell ref="C18:F18"/>
    <mergeCell ref="E19:F19"/>
    <mergeCell ref="E20:F20"/>
    <mergeCell ref="B21:G21"/>
    <mergeCell ref="B22:G22"/>
    <mergeCell ref="B23:G23"/>
    <mergeCell ref="A50:B50"/>
    <mergeCell ref="B25:G25"/>
    <mergeCell ref="B26:G26"/>
    <mergeCell ref="B28:G28"/>
    <mergeCell ref="B29:G29"/>
    <mergeCell ref="B30:G30"/>
    <mergeCell ref="B31:G31"/>
    <mergeCell ref="B32:G32"/>
    <mergeCell ref="B33:G33"/>
    <mergeCell ref="A42:B42"/>
    <mergeCell ref="A44:A45"/>
    <mergeCell ref="B44:G44"/>
    <mergeCell ref="F70:G70"/>
    <mergeCell ref="B52:G52"/>
    <mergeCell ref="A65:C65"/>
    <mergeCell ref="F65:G65"/>
    <mergeCell ref="F66:G66"/>
    <mergeCell ref="A67:B67"/>
    <mergeCell ref="A69:C69"/>
    <mergeCell ref="F69:G6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Сандула Алла Альфредівна</dc:creator>
  <cp:lastModifiedBy>Користувач Windows</cp:lastModifiedBy>
  <cp:lastPrinted>2022-04-20T07:17:15Z</cp:lastPrinted>
  <dcterms:created xsi:type="dcterms:W3CDTF">2022-04-18T06:01:23Z</dcterms:created>
  <dcterms:modified xsi:type="dcterms:W3CDTF">2022-04-21T07:45:26Z</dcterms:modified>
</cp:coreProperties>
</file>